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40" yWindow="120" windowWidth="20160" windowHeight="15300"/>
  </bookViews>
  <sheets>
    <sheet name="Teilnehmerzahlen" sheetId="1" r:id="rId1"/>
    <sheet name="leer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1" i="1" l="1"/>
  <c r="AM31" i="1"/>
  <c r="AL31" i="1"/>
  <c r="AJ31" i="1"/>
  <c r="AK31" i="1"/>
  <c r="AI31" i="1"/>
  <c r="AH31" i="1"/>
  <c r="AG31" i="1"/>
  <c r="AF27" i="1"/>
  <c r="AF26" i="1"/>
  <c r="AF25" i="1"/>
  <c r="AF24" i="1"/>
  <c r="AF15" i="1"/>
  <c r="AF16" i="1"/>
  <c r="AF17" i="1"/>
  <c r="AF18" i="1"/>
  <c r="AF31" i="1"/>
  <c r="AD31" i="1"/>
  <c r="AE31" i="1"/>
  <c r="AC31" i="1"/>
  <c r="AB31" i="1"/>
  <c r="AA31" i="1"/>
  <c r="Z31" i="1"/>
  <c r="Y31" i="1"/>
  <c r="X31" i="1"/>
</calcChain>
</file>

<file path=xl/sharedStrings.xml><?xml version="1.0" encoding="utf-8"?>
<sst xmlns="http://schemas.openxmlformats.org/spreadsheetml/2006/main" count="36" uniqueCount="27">
  <si>
    <t>Teilnehmerzahlen an OL</t>
  </si>
  <si>
    <t>nat.OL/Tag</t>
  </si>
  <si>
    <t>SOM</t>
  </si>
  <si>
    <t>NOM</t>
  </si>
  <si>
    <t>Damen</t>
  </si>
  <si>
    <t xml:space="preserve"> </t>
  </si>
  <si>
    <t>Damen -35</t>
  </si>
  <si>
    <t>Seniorinnen</t>
  </si>
  <si>
    <t>D-Jug.(15-20)</t>
  </si>
  <si>
    <t>D -14</t>
  </si>
  <si>
    <t>Herren</t>
  </si>
  <si>
    <t>Herren -35</t>
  </si>
  <si>
    <t>Senioren</t>
  </si>
  <si>
    <t>H-Jug. (15-20)</t>
  </si>
  <si>
    <t>H -14</t>
  </si>
  <si>
    <t>gestartet ohne offene Kategorien</t>
  </si>
  <si>
    <t>Schwarzweissgrafik für Export siehe Tabelle 2</t>
  </si>
  <si>
    <t xml:space="preserve">Diese Grafik in schwarz/weiss für OL-Heft </t>
  </si>
  <si>
    <t>(wird automatisch ergänzt)</t>
  </si>
  <si>
    <t>&lt;&lt;&lt;</t>
  </si>
  <si>
    <t>und Jahresbericht ist auf Dok. Nat_Grafik_sw.xls</t>
  </si>
  <si>
    <t>SPM</t>
  </si>
  <si>
    <t>LOM</t>
  </si>
  <si>
    <t>TOM</t>
  </si>
  <si>
    <t>MOM</t>
  </si>
  <si>
    <t>Publiziert werden normalerweise nur die drei untenstehenden Grafiken</t>
  </si>
  <si>
    <t>angemeldet inkl. 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</si>
</sst>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0" fillId="0" borderId="0" xfId="0" applyBorder="1"/>
    <xf numFmtId="0" fontId="1" fillId="0" borderId="0" xfId="0" applyFont="1"/>
    <xf numFmtId="1" fontId="4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0" xfId="0" applyFill="1" applyBorder="1"/>
    <xf numFmtId="1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Teilnehmerzahlen nat. OL Damen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inkl. D10  -  ohne Offen</a:t>
            </a:r>
          </a:p>
        </c:rich>
      </c:tx>
      <c:layout>
        <c:manualLayout>
          <c:xMode val="edge"/>
          <c:yMode val="edge"/>
          <c:x val="0.319463244038195"/>
          <c:y val="0.0098425682002319"/>
        </c:manualLayout>
      </c:layout>
      <c:overlay val="0"/>
      <c:spPr>
        <a:solidFill>
          <a:srgbClr val="ECF4BA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0282873487999"/>
          <c:y val="0.123213418025349"/>
          <c:w val="0.779866282945078"/>
          <c:h val="0.803150378274155"/>
        </c:manualLayout>
      </c:layout>
      <c:lineChart>
        <c:grouping val="standard"/>
        <c:varyColors val="0"/>
        <c:ser>
          <c:idx val="0"/>
          <c:order val="0"/>
          <c:tx>
            <c:strRef>
              <c:f>Teilnehmerzahlen!$AO$3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Teilnehmerzahlen!$Q$15:$AN$15</c:f>
              <c:numCache>
                <c:formatCode>General</c:formatCode>
                <c:ptCount val="24"/>
                <c:pt idx="0">
                  <c:v>141.0</c:v>
                </c:pt>
                <c:pt idx="1">
                  <c:v>132.0</c:v>
                </c:pt>
                <c:pt idx="2">
                  <c:v>145.0</c:v>
                </c:pt>
                <c:pt idx="3">
                  <c:v>119.0</c:v>
                </c:pt>
                <c:pt idx="4">
                  <c:v>119.0</c:v>
                </c:pt>
                <c:pt idx="5">
                  <c:v>143.0</c:v>
                </c:pt>
                <c:pt idx="6">
                  <c:v>144.0</c:v>
                </c:pt>
                <c:pt idx="7">
                  <c:v>146.0</c:v>
                </c:pt>
                <c:pt idx="8">
                  <c:v>137.0</c:v>
                </c:pt>
                <c:pt idx="9">
                  <c:v>128.0</c:v>
                </c:pt>
                <c:pt idx="10">
                  <c:v>121.0</c:v>
                </c:pt>
                <c:pt idx="11">
                  <c:v>145.0</c:v>
                </c:pt>
                <c:pt idx="12" formatCode="0">
                  <c:v>140.8888888888889</c:v>
                </c:pt>
                <c:pt idx="13" formatCode="0">
                  <c:v>133.0</c:v>
                </c:pt>
                <c:pt idx="14" formatCode="0">
                  <c:v>124.0</c:v>
                </c:pt>
                <c:pt idx="15" formatCode="0">
                  <c:v>134.3611111111111</c:v>
                </c:pt>
                <c:pt idx="16" formatCode="0">
                  <c:v>139.0</c:v>
                </c:pt>
                <c:pt idx="17" formatCode="0">
                  <c:v>150.0</c:v>
                </c:pt>
                <c:pt idx="18" formatCode="0">
                  <c:v>144.0</c:v>
                </c:pt>
                <c:pt idx="19" formatCode="0">
                  <c:v>142.0</c:v>
                </c:pt>
                <c:pt idx="20" formatCode="0">
                  <c:v>166.0</c:v>
                </c:pt>
                <c:pt idx="21" formatCode="0">
                  <c:v>146.0</c:v>
                </c:pt>
                <c:pt idx="22" formatCode="0">
                  <c:v>150.0</c:v>
                </c:pt>
                <c:pt idx="23" formatCode="0">
                  <c:v>160.0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Teilnehmerzahlen!$B$16</c:f>
              <c:strCache>
                <c:ptCount val="1"/>
                <c:pt idx="0">
                  <c:v>Seniorinnen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Teilnehmerzahlen!$Q$16:$AN$16</c:f>
              <c:numCache>
                <c:formatCode>General</c:formatCode>
                <c:ptCount val="24"/>
                <c:pt idx="0">
                  <c:v>151.0</c:v>
                </c:pt>
                <c:pt idx="1">
                  <c:v>141.0</c:v>
                </c:pt>
                <c:pt idx="2">
                  <c:v>149.0</c:v>
                </c:pt>
                <c:pt idx="3">
                  <c:v>133.0</c:v>
                </c:pt>
                <c:pt idx="4">
                  <c:v>144.0</c:v>
                </c:pt>
                <c:pt idx="5">
                  <c:v>148.0</c:v>
                </c:pt>
                <c:pt idx="6">
                  <c:v>157.0</c:v>
                </c:pt>
                <c:pt idx="7">
                  <c:v>159.0</c:v>
                </c:pt>
                <c:pt idx="8">
                  <c:v>161.0</c:v>
                </c:pt>
                <c:pt idx="9">
                  <c:v>148.0</c:v>
                </c:pt>
                <c:pt idx="10">
                  <c:v>169.0</c:v>
                </c:pt>
                <c:pt idx="11">
                  <c:v>198.0</c:v>
                </c:pt>
                <c:pt idx="12" formatCode="0">
                  <c:v>201.8888888888889</c:v>
                </c:pt>
                <c:pt idx="13" formatCode="0">
                  <c:v>202.0</c:v>
                </c:pt>
                <c:pt idx="14" formatCode="0">
                  <c:v>198.0</c:v>
                </c:pt>
                <c:pt idx="15" formatCode="0">
                  <c:v>179.6111111111111</c:v>
                </c:pt>
                <c:pt idx="16" formatCode="0">
                  <c:v>198.0</c:v>
                </c:pt>
                <c:pt idx="17" formatCode="0">
                  <c:v>223.0</c:v>
                </c:pt>
                <c:pt idx="18" formatCode="0">
                  <c:v>222.0</c:v>
                </c:pt>
                <c:pt idx="19" formatCode="0">
                  <c:v>223.0</c:v>
                </c:pt>
                <c:pt idx="20" formatCode="0">
                  <c:v>216.0</c:v>
                </c:pt>
                <c:pt idx="21" formatCode="0">
                  <c:v>233.0</c:v>
                </c:pt>
                <c:pt idx="22" formatCode="0">
                  <c:v>243.0</c:v>
                </c:pt>
                <c:pt idx="23" formatCode="0">
                  <c:v>248.0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Teilnehmerzahlen!$B$17</c:f>
              <c:strCache>
                <c:ptCount val="1"/>
                <c:pt idx="0">
                  <c:v>D-Jug.(15-20)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Teilnehmerzahlen!$Q$17:$AN$17</c:f>
              <c:numCache>
                <c:formatCode>General</c:formatCode>
                <c:ptCount val="24"/>
                <c:pt idx="0">
                  <c:v>103.0</c:v>
                </c:pt>
                <c:pt idx="1">
                  <c:v>91.0</c:v>
                </c:pt>
                <c:pt idx="2">
                  <c:v>89.0</c:v>
                </c:pt>
                <c:pt idx="3">
                  <c:v>67.0</c:v>
                </c:pt>
                <c:pt idx="4">
                  <c:v>77.0</c:v>
                </c:pt>
                <c:pt idx="5">
                  <c:v>84.0</c:v>
                </c:pt>
                <c:pt idx="6">
                  <c:v>81.0</c:v>
                </c:pt>
                <c:pt idx="7">
                  <c:v>84.0</c:v>
                </c:pt>
                <c:pt idx="8">
                  <c:v>69.0</c:v>
                </c:pt>
                <c:pt idx="9">
                  <c:v>68.0</c:v>
                </c:pt>
                <c:pt idx="10">
                  <c:v>75.0</c:v>
                </c:pt>
                <c:pt idx="11">
                  <c:v>84.0</c:v>
                </c:pt>
                <c:pt idx="12" formatCode="0">
                  <c:v>89.88888888888889</c:v>
                </c:pt>
                <c:pt idx="13" formatCode="0">
                  <c:v>101.0</c:v>
                </c:pt>
                <c:pt idx="14" formatCode="0">
                  <c:v>100.0</c:v>
                </c:pt>
                <c:pt idx="15" formatCode="0">
                  <c:v>83.86111111111111</c:v>
                </c:pt>
                <c:pt idx="16" formatCode="0">
                  <c:v>89.0</c:v>
                </c:pt>
                <c:pt idx="17" formatCode="0">
                  <c:v>86.0</c:v>
                </c:pt>
                <c:pt idx="18" formatCode="0">
                  <c:v>87.0</c:v>
                </c:pt>
                <c:pt idx="19" formatCode="0">
                  <c:v>86.0</c:v>
                </c:pt>
                <c:pt idx="20" formatCode="0">
                  <c:v>93.0</c:v>
                </c:pt>
                <c:pt idx="21" formatCode="0">
                  <c:v>95.0</c:v>
                </c:pt>
                <c:pt idx="22" formatCode="0">
                  <c:v>106.0</c:v>
                </c:pt>
                <c:pt idx="23" formatCode="0">
                  <c:v>112.0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Teilnehmerzahlen!$B$18</c:f>
              <c:strCache>
                <c:ptCount val="1"/>
                <c:pt idx="0">
                  <c:v>D -14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Teilnehmerzahlen!$Q$18:$AN$18</c:f>
              <c:numCache>
                <c:formatCode>General</c:formatCode>
                <c:ptCount val="24"/>
                <c:pt idx="0">
                  <c:v>65.0</c:v>
                </c:pt>
                <c:pt idx="1">
                  <c:v>42.0</c:v>
                </c:pt>
                <c:pt idx="2">
                  <c:v>51.0</c:v>
                </c:pt>
                <c:pt idx="3">
                  <c:v>52.0</c:v>
                </c:pt>
                <c:pt idx="4">
                  <c:v>49.0</c:v>
                </c:pt>
                <c:pt idx="5">
                  <c:v>42.0</c:v>
                </c:pt>
                <c:pt idx="6">
                  <c:v>51.0</c:v>
                </c:pt>
                <c:pt idx="7">
                  <c:v>63.0</c:v>
                </c:pt>
                <c:pt idx="8">
                  <c:v>64.0</c:v>
                </c:pt>
                <c:pt idx="9">
                  <c:v>80.0</c:v>
                </c:pt>
                <c:pt idx="10">
                  <c:v>79.0</c:v>
                </c:pt>
                <c:pt idx="11">
                  <c:v>89.0</c:v>
                </c:pt>
                <c:pt idx="12" formatCode="0">
                  <c:v>101.5555555555556</c:v>
                </c:pt>
                <c:pt idx="13" formatCode="0">
                  <c:v>101.0</c:v>
                </c:pt>
                <c:pt idx="14" formatCode="0">
                  <c:v>82.0</c:v>
                </c:pt>
                <c:pt idx="15" formatCode="0">
                  <c:v>82.44444444444444</c:v>
                </c:pt>
                <c:pt idx="16" formatCode="0">
                  <c:v>79.0</c:v>
                </c:pt>
                <c:pt idx="17" formatCode="0">
                  <c:v>90.0</c:v>
                </c:pt>
                <c:pt idx="18" formatCode="0">
                  <c:v>96.0</c:v>
                </c:pt>
                <c:pt idx="19" formatCode="0">
                  <c:v>96.0</c:v>
                </c:pt>
                <c:pt idx="20" formatCode="0">
                  <c:v>96.0</c:v>
                </c:pt>
                <c:pt idx="21" formatCode="0">
                  <c:v>99.0</c:v>
                </c:pt>
                <c:pt idx="22" formatCode="0">
                  <c:v>99.0</c:v>
                </c:pt>
                <c:pt idx="23" formatCode="0">
                  <c:v>104.0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16536"/>
        <c:axId val="2098426808"/>
      </c:lineChart>
      <c:catAx>
        <c:axId val="2098416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8426808"/>
        <c:crosses val="autoZero"/>
        <c:auto val="0"/>
        <c:lblAlgn val="ctr"/>
        <c:lblOffset val="100"/>
        <c:noMultiLvlLbl val="0"/>
      </c:catAx>
      <c:valAx>
        <c:axId val="2098426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841653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FFFFC0">
                <a:alpha val="76999"/>
              </a:srgbClr>
            </a:gs>
          </a:gsLst>
          <a:lin ang="108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995647607133"/>
          <c:y val="0.459834416976521"/>
          <c:w val="0.115073001849258"/>
          <c:h val="0.1578949504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>
      <c:oddHeader>&amp;A</c:oddHeader>
      <c:oddFooter>Seite &amp;P</c:oddFooter>
    </c:headerFooter>
    <c:pageMargins b="0.984251969" l="0.787401575" r="0.787401575" t="0.984251969" header="0.511811023" footer="0.51181102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Teilnehmerzahlen nat. OL Herren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inkl. H 10  -  ohne Offen</a:t>
            </a:r>
          </a:p>
        </c:rich>
      </c:tx>
      <c:layout>
        <c:manualLayout>
          <c:xMode val="edge"/>
          <c:yMode val="edge"/>
          <c:x val="0.306149862108358"/>
          <c:y val="0.0278883501144278"/>
        </c:manualLayout>
      </c:layout>
      <c:overlay val="0"/>
      <c:spPr>
        <a:solidFill>
          <a:srgbClr val="DCE6F2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23588361615226"/>
          <c:y val="0.164010833307191"/>
          <c:w val="0.786096769834644"/>
          <c:h val="0.766933016890462"/>
        </c:manualLayout>
      </c:layout>
      <c:lineChart>
        <c:grouping val="standard"/>
        <c:varyColors val="0"/>
        <c:ser>
          <c:idx val="1"/>
          <c:order val="0"/>
          <c:tx>
            <c:strRef>
              <c:f>Teilnehmerzahlen!$B$24</c:f>
              <c:strCache>
                <c:ptCount val="1"/>
                <c:pt idx="0">
                  <c:v>Herren -35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Teilnehmerzahlen!$Q$23:$AN$23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 formatCode="0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Teilnehmerzahlen!$Q$24:$AN$24</c:f>
              <c:numCache>
                <c:formatCode>General</c:formatCode>
                <c:ptCount val="24"/>
                <c:pt idx="0">
                  <c:v>285.0</c:v>
                </c:pt>
                <c:pt idx="1">
                  <c:v>227.0</c:v>
                </c:pt>
                <c:pt idx="2">
                  <c:v>242.0</c:v>
                </c:pt>
                <c:pt idx="3">
                  <c:v>197.0</c:v>
                </c:pt>
                <c:pt idx="4">
                  <c:v>191.0</c:v>
                </c:pt>
                <c:pt idx="5">
                  <c:v>214.0</c:v>
                </c:pt>
                <c:pt idx="6">
                  <c:v>224.0</c:v>
                </c:pt>
                <c:pt idx="7">
                  <c:v>238.0</c:v>
                </c:pt>
                <c:pt idx="8">
                  <c:v>216.0</c:v>
                </c:pt>
                <c:pt idx="9">
                  <c:v>205.0</c:v>
                </c:pt>
                <c:pt idx="10">
                  <c:v>190.0</c:v>
                </c:pt>
                <c:pt idx="11">
                  <c:v>213.0</c:v>
                </c:pt>
                <c:pt idx="12" formatCode="0">
                  <c:v>191.0</c:v>
                </c:pt>
                <c:pt idx="13" formatCode="0">
                  <c:v>182.0</c:v>
                </c:pt>
                <c:pt idx="14" formatCode="0">
                  <c:v>164.0</c:v>
                </c:pt>
                <c:pt idx="15" formatCode="0">
                  <c:v>199.875</c:v>
                </c:pt>
                <c:pt idx="16" formatCode="0">
                  <c:v>181.0</c:v>
                </c:pt>
                <c:pt idx="17" formatCode="0">
                  <c:v>189.0</c:v>
                </c:pt>
                <c:pt idx="18" formatCode="0">
                  <c:v>183.0</c:v>
                </c:pt>
                <c:pt idx="19" formatCode="0">
                  <c:v>183.0</c:v>
                </c:pt>
                <c:pt idx="20" formatCode="0">
                  <c:v>202.0</c:v>
                </c:pt>
                <c:pt idx="21" formatCode="0">
                  <c:v>186.0</c:v>
                </c:pt>
                <c:pt idx="22" formatCode="0">
                  <c:v>199.0</c:v>
                </c:pt>
                <c:pt idx="23" formatCode="0">
                  <c:v>200.0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Teilnehmerzahlen!$B$25</c:f>
              <c:strCache>
                <c:ptCount val="1"/>
                <c:pt idx="0">
                  <c:v>Senioren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Teilnehmerzahlen!$Q$23:$AN$23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 formatCode="0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Teilnehmerzahlen!$Q$25:$AN$25</c:f>
              <c:numCache>
                <c:formatCode>General</c:formatCode>
                <c:ptCount val="24"/>
                <c:pt idx="0">
                  <c:v>373.0</c:v>
                </c:pt>
                <c:pt idx="1">
                  <c:v>351.0</c:v>
                </c:pt>
                <c:pt idx="2">
                  <c:v>375.0</c:v>
                </c:pt>
                <c:pt idx="3">
                  <c:v>324.0</c:v>
                </c:pt>
                <c:pt idx="4">
                  <c:v>334.0</c:v>
                </c:pt>
                <c:pt idx="5">
                  <c:v>338.0</c:v>
                </c:pt>
                <c:pt idx="6">
                  <c:v>371.0</c:v>
                </c:pt>
                <c:pt idx="7">
                  <c:v>375.0</c:v>
                </c:pt>
                <c:pt idx="8">
                  <c:v>353.0</c:v>
                </c:pt>
                <c:pt idx="9">
                  <c:v>338.0</c:v>
                </c:pt>
                <c:pt idx="10">
                  <c:v>360.0</c:v>
                </c:pt>
                <c:pt idx="11">
                  <c:v>391.0</c:v>
                </c:pt>
                <c:pt idx="12" formatCode="0">
                  <c:v>405.0</c:v>
                </c:pt>
                <c:pt idx="13" formatCode="0">
                  <c:v>400.0</c:v>
                </c:pt>
                <c:pt idx="14" formatCode="0">
                  <c:v>386.0</c:v>
                </c:pt>
                <c:pt idx="15" formatCode="0">
                  <c:v>376.0</c:v>
                </c:pt>
                <c:pt idx="16" formatCode="0">
                  <c:v>386.0</c:v>
                </c:pt>
                <c:pt idx="17" formatCode="0">
                  <c:v>404.0</c:v>
                </c:pt>
                <c:pt idx="18" formatCode="0">
                  <c:v>407.0</c:v>
                </c:pt>
                <c:pt idx="19" formatCode="0">
                  <c:v>404.0</c:v>
                </c:pt>
                <c:pt idx="20" formatCode="0">
                  <c:v>388.0</c:v>
                </c:pt>
                <c:pt idx="21" formatCode="0">
                  <c:v>399.0</c:v>
                </c:pt>
                <c:pt idx="22" formatCode="0">
                  <c:v>397.0</c:v>
                </c:pt>
                <c:pt idx="23" formatCode="0">
                  <c:v>388.0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Teilnehmerzahlen!$B$26</c:f>
              <c:strCache>
                <c:ptCount val="1"/>
                <c:pt idx="0">
                  <c:v>H-Jug. (15-20)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Teilnehmerzahlen!$Q$23:$AN$23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 formatCode="0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Teilnehmerzahlen!$Q$26:$AN$26</c:f>
              <c:numCache>
                <c:formatCode>General</c:formatCode>
                <c:ptCount val="24"/>
                <c:pt idx="0">
                  <c:v>145.0</c:v>
                </c:pt>
                <c:pt idx="1">
                  <c:v>128.0</c:v>
                </c:pt>
                <c:pt idx="2">
                  <c:v>135.0</c:v>
                </c:pt>
                <c:pt idx="3">
                  <c:v>112.0</c:v>
                </c:pt>
                <c:pt idx="4">
                  <c:v>118.0</c:v>
                </c:pt>
                <c:pt idx="5">
                  <c:v>120.0</c:v>
                </c:pt>
                <c:pt idx="6">
                  <c:v>112.0</c:v>
                </c:pt>
                <c:pt idx="7">
                  <c:v>95.0</c:v>
                </c:pt>
                <c:pt idx="8">
                  <c:v>88.0</c:v>
                </c:pt>
                <c:pt idx="9">
                  <c:v>96.0</c:v>
                </c:pt>
                <c:pt idx="10">
                  <c:v>93.0</c:v>
                </c:pt>
                <c:pt idx="11">
                  <c:v>109.0</c:v>
                </c:pt>
                <c:pt idx="12" formatCode="0">
                  <c:v>115.5555555555555</c:v>
                </c:pt>
                <c:pt idx="13" formatCode="0">
                  <c:v>123.0</c:v>
                </c:pt>
                <c:pt idx="14" formatCode="0">
                  <c:v>115.0</c:v>
                </c:pt>
                <c:pt idx="15" formatCode="0">
                  <c:v>104.3194444444444</c:v>
                </c:pt>
                <c:pt idx="16" formatCode="0">
                  <c:v>118.0</c:v>
                </c:pt>
                <c:pt idx="17" formatCode="0">
                  <c:v>108.0</c:v>
                </c:pt>
                <c:pt idx="18" formatCode="0">
                  <c:v>118.0</c:v>
                </c:pt>
                <c:pt idx="19" formatCode="0">
                  <c:v>118.0</c:v>
                </c:pt>
                <c:pt idx="20" formatCode="0">
                  <c:v>134.0</c:v>
                </c:pt>
                <c:pt idx="21" formatCode="0">
                  <c:v>130.0</c:v>
                </c:pt>
                <c:pt idx="22" formatCode="0">
                  <c:v>123.0</c:v>
                </c:pt>
                <c:pt idx="23" formatCode="0">
                  <c:v>123.0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Teilnehmerzahlen!$B$27</c:f>
              <c:strCache>
                <c:ptCount val="1"/>
                <c:pt idx="0">
                  <c:v>H -14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pPr>
              <a:solidFill>
                <a:srgbClr val="4BACC6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Teilnehmerzahlen!$Q$23:$AN$23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 formatCode="0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Teilnehmerzahlen!$Q$27:$AN$27</c:f>
              <c:numCache>
                <c:formatCode>General</c:formatCode>
                <c:ptCount val="24"/>
                <c:pt idx="0">
                  <c:v>103.0</c:v>
                </c:pt>
                <c:pt idx="1">
                  <c:v>81.0</c:v>
                </c:pt>
                <c:pt idx="2">
                  <c:v>81.0</c:v>
                </c:pt>
                <c:pt idx="3">
                  <c:v>76.0</c:v>
                </c:pt>
                <c:pt idx="4">
                  <c:v>67.0</c:v>
                </c:pt>
                <c:pt idx="5">
                  <c:v>63.0</c:v>
                </c:pt>
                <c:pt idx="6">
                  <c:v>76.0</c:v>
                </c:pt>
                <c:pt idx="7">
                  <c:v>87.0</c:v>
                </c:pt>
                <c:pt idx="8">
                  <c:v>86.0</c:v>
                </c:pt>
                <c:pt idx="9">
                  <c:v>95.0</c:v>
                </c:pt>
                <c:pt idx="10">
                  <c:v>99.0</c:v>
                </c:pt>
                <c:pt idx="11">
                  <c:v>116.0</c:v>
                </c:pt>
                <c:pt idx="12" formatCode="0">
                  <c:v>122.4444444444445</c:v>
                </c:pt>
                <c:pt idx="13" formatCode="0">
                  <c:v>133.0</c:v>
                </c:pt>
                <c:pt idx="14" formatCode="0">
                  <c:v>121.0</c:v>
                </c:pt>
                <c:pt idx="15" formatCode="0">
                  <c:v>107.4305555555556</c:v>
                </c:pt>
                <c:pt idx="16" formatCode="0">
                  <c:v>121.0</c:v>
                </c:pt>
                <c:pt idx="17" formatCode="0">
                  <c:v>123.0</c:v>
                </c:pt>
                <c:pt idx="18" formatCode="0">
                  <c:v>124.0</c:v>
                </c:pt>
                <c:pt idx="19" formatCode="0">
                  <c:v>122.0</c:v>
                </c:pt>
                <c:pt idx="20" formatCode="0">
                  <c:v>121.0</c:v>
                </c:pt>
                <c:pt idx="21" formatCode="0">
                  <c:v>106.0</c:v>
                </c:pt>
                <c:pt idx="22" formatCode="0">
                  <c:v>110.0</c:v>
                </c:pt>
                <c:pt idx="23" formatCode="0">
                  <c:v>127.0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66472"/>
        <c:axId val="2099598344"/>
      </c:lineChart>
      <c:catAx>
        <c:axId val="2098066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9598344"/>
        <c:crosses val="autoZero"/>
        <c:auto val="1"/>
        <c:lblAlgn val="ctr"/>
        <c:lblOffset val="100"/>
        <c:noMultiLvlLbl val="0"/>
      </c:catAx>
      <c:valAx>
        <c:axId val="2099598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806647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ADB6C1"/>
            </a:gs>
          </a:gsLst>
          <a:lin ang="10800000" scaled="1"/>
        </a:gradFill>
        <a:ln w="12700">
          <a:solidFill>
            <a:srgbClr val="FFFF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450388002011"/>
          <c:y val="0.474576107537701"/>
          <c:w val="0.119547610361182"/>
          <c:h val="0.161016893628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>
      <c:oddHeader>&amp;A</c:oddHeader>
      <c:oddFooter>Seite &amp;P</c:oddFooter>
    </c:headerFooter>
    <c:pageMargins b="0.984251969" l="0.787401575" r="0.787401575" t="0.984251969" header="0.511811023" footer="0.51181102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Teilnehmerzahlen an nat. OL und SM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-  ohne Offen</a:t>
            </a:r>
          </a:p>
        </c:rich>
      </c:tx>
      <c:layout>
        <c:manualLayout>
          <c:xMode val="edge"/>
          <c:yMode val="edge"/>
          <c:x val="0.193476317552356"/>
          <c:y val="0.0398753512701372"/>
        </c:manualLayout>
      </c:layout>
      <c:overlay val="0"/>
      <c:spPr>
        <a:solidFill>
          <a:srgbClr val="D7E4BD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34422905972095"/>
          <c:y val="0.130764308171726"/>
          <c:w val="0.765415549597855"/>
          <c:h val="0.730841788516527"/>
        </c:manualLayout>
      </c:layout>
      <c:lineChart>
        <c:grouping val="standard"/>
        <c:varyColors val="0"/>
        <c:ser>
          <c:idx val="1"/>
          <c:order val="0"/>
          <c:tx>
            <c:strRef>
              <c:f>Teilnehmerzahlen!$A$6</c:f>
              <c:strCache>
                <c:ptCount val="1"/>
                <c:pt idx="0">
                  <c:v>nat.OL/Tag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Teilnehmerzahlen!$Q$6:$AN$6</c:f>
              <c:numCache>
                <c:formatCode>General</c:formatCode>
                <c:ptCount val="24"/>
                <c:pt idx="0">
                  <c:v>1365.0</c:v>
                </c:pt>
                <c:pt idx="1">
                  <c:v>1209.0</c:v>
                </c:pt>
                <c:pt idx="2">
                  <c:v>1264.0</c:v>
                </c:pt>
                <c:pt idx="3">
                  <c:v>1088.0</c:v>
                </c:pt>
                <c:pt idx="4">
                  <c:v>1101.0</c:v>
                </c:pt>
                <c:pt idx="5">
                  <c:v>1107.0</c:v>
                </c:pt>
                <c:pt idx="6">
                  <c:v>1158.0</c:v>
                </c:pt>
                <c:pt idx="7">
                  <c:v>1213.0</c:v>
                </c:pt>
                <c:pt idx="8">
                  <c:v>1173.0</c:v>
                </c:pt>
                <c:pt idx="9">
                  <c:v>1116.0</c:v>
                </c:pt>
                <c:pt idx="10">
                  <c:v>1108.0</c:v>
                </c:pt>
                <c:pt idx="11">
                  <c:v>1412.0</c:v>
                </c:pt>
                <c:pt idx="12">
                  <c:v>1306.0</c:v>
                </c:pt>
                <c:pt idx="13">
                  <c:v>1463.0</c:v>
                </c:pt>
                <c:pt idx="14">
                  <c:v>1192.0</c:v>
                </c:pt>
                <c:pt idx="15">
                  <c:v>1418.0</c:v>
                </c:pt>
                <c:pt idx="16">
                  <c:v>1200.0</c:v>
                </c:pt>
                <c:pt idx="17">
                  <c:v>1318.0</c:v>
                </c:pt>
                <c:pt idx="18">
                  <c:v>1350.0</c:v>
                </c:pt>
                <c:pt idx="19">
                  <c:v>1476.0</c:v>
                </c:pt>
                <c:pt idx="20">
                  <c:v>1406.0</c:v>
                </c:pt>
                <c:pt idx="21">
                  <c:v>1346.0</c:v>
                </c:pt>
                <c:pt idx="22">
                  <c:v>1427.0</c:v>
                </c:pt>
                <c:pt idx="23">
                  <c:v>1480.0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Teilnehmerzahlen!$A$7</c:f>
              <c:strCache>
                <c:ptCount val="1"/>
                <c:pt idx="0">
                  <c:v>SOM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Teilnehmerzahlen!$Q$7:$AN$7</c:f>
              <c:numCache>
                <c:formatCode>General</c:formatCode>
                <c:ptCount val="24"/>
                <c:pt idx="0">
                  <c:v>368.0</c:v>
                </c:pt>
                <c:pt idx="1">
                  <c:v>364.0</c:v>
                </c:pt>
                <c:pt idx="2">
                  <c:v>336.0</c:v>
                </c:pt>
                <c:pt idx="3">
                  <c:v>305.0</c:v>
                </c:pt>
                <c:pt idx="4">
                  <c:v>288.0</c:v>
                </c:pt>
                <c:pt idx="5">
                  <c:v>296.0</c:v>
                </c:pt>
                <c:pt idx="6">
                  <c:v>291.0</c:v>
                </c:pt>
                <c:pt idx="7">
                  <c:v>397.0</c:v>
                </c:pt>
                <c:pt idx="8">
                  <c:v>442.0</c:v>
                </c:pt>
                <c:pt idx="9">
                  <c:v>389.0</c:v>
                </c:pt>
                <c:pt idx="10">
                  <c:v>394.0</c:v>
                </c:pt>
                <c:pt idx="11">
                  <c:v>350.0</c:v>
                </c:pt>
                <c:pt idx="12">
                  <c:v>305.0</c:v>
                </c:pt>
                <c:pt idx="13">
                  <c:v>349.0</c:v>
                </c:pt>
                <c:pt idx="14">
                  <c:v>364.0</c:v>
                </c:pt>
                <c:pt idx="15">
                  <c:v>453.0</c:v>
                </c:pt>
                <c:pt idx="16">
                  <c:v>429.0</c:v>
                </c:pt>
                <c:pt idx="17">
                  <c:v>429.0</c:v>
                </c:pt>
                <c:pt idx="18">
                  <c:v>362.0</c:v>
                </c:pt>
                <c:pt idx="19">
                  <c:v>366.0</c:v>
                </c:pt>
                <c:pt idx="20">
                  <c:v>333.0</c:v>
                </c:pt>
                <c:pt idx="21">
                  <c:v>341.0</c:v>
                </c:pt>
                <c:pt idx="22">
                  <c:v>417.0</c:v>
                </c:pt>
                <c:pt idx="23">
                  <c:v>419.0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Teilnehmerzahlen!$A$8</c:f>
              <c:strCache>
                <c:ptCount val="1"/>
                <c:pt idx="0">
                  <c:v>NOM</c:v>
                </c:pt>
              </c:strCache>
            </c:strRef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Teilnehmerzahlen!$Q$8:$AN$8</c:f>
              <c:numCache>
                <c:formatCode>General</c:formatCode>
                <c:ptCount val="24"/>
                <c:pt idx="0">
                  <c:v>409.0</c:v>
                </c:pt>
                <c:pt idx="1">
                  <c:v>356.0</c:v>
                </c:pt>
                <c:pt idx="2">
                  <c:v>404.0</c:v>
                </c:pt>
                <c:pt idx="3">
                  <c:v>332.0</c:v>
                </c:pt>
                <c:pt idx="4">
                  <c:v>380.0</c:v>
                </c:pt>
                <c:pt idx="5">
                  <c:v>425.0</c:v>
                </c:pt>
                <c:pt idx="6">
                  <c:v>440.0</c:v>
                </c:pt>
                <c:pt idx="7">
                  <c:v>382.0</c:v>
                </c:pt>
                <c:pt idx="8">
                  <c:v>490.0</c:v>
                </c:pt>
                <c:pt idx="9">
                  <c:v>394.0</c:v>
                </c:pt>
                <c:pt idx="10">
                  <c:v>389.0</c:v>
                </c:pt>
                <c:pt idx="11">
                  <c:v>427.0</c:v>
                </c:pt>
                <c:pt idx="12">
                  <c:v>366.0</c:v>
                </c:pt>
                <c:pt idx="13">
                  <c:v>486.0</c:v>
                </c:pt>
                <c:pt idx="14">
                  <c:v>506.0</c:v>
                </c:pt>
                <c:pt idx="15">
                  <c:v>628.0</c:v>
                </c:pt>
                <c:pt idx="16">
                  <c:v>664.0</c:v>
                </c:pt>
                <c:pt idx="17">
                  <c:v>586.0</c:v>
                </c:pt>
                <c:pt idx="18">
                  <c:v>611.0</c:v>
                </c:pt>
                <c:pt idx="19">
                  <c:v>711.0</c:v>
                </c:pt>
                <c:pt idx="20">
                  <c:v>615.0</c:v>
                </c:pt>
                <c:pt idx="21">
                  <c:v>704.0</c:v>
                </c:pt>
                <c:pt idx="22">
                  <c:v>707.0</c:v>
                </c:pt>
                <c:pt idx="23">
                  <c:v>698.0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Teilnehmerzahlen!$A$9</c:f>
              <c:strCache>
                <c:ptCount val="1"/>
                <c:pt idx="0">
                  <c:v>TOM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Teilnehmerzahlen!$Q$9:$AN$9</c:f>
              <c:numCache>
                <c:formatCode>General</c:formatCode>
                <c:ptCount val="24"/>
                <c:pt idx="0">
                  <c:v>501.0</c:v>
                </c:pt>
                <c:pt idx="1">
                  <c:v>445.0</c:v>
                </c:pt>
                <c:pt idx="2">
                  <c:v>417.0</c:v>
                </c:pt>
                <c:pt idx="3">
                  <c:v>351.0</c:v>
                </c:pt>
                <c:pt idx="4">
                  <c:v>391.0</c:v>
                </c:pt>
                <c:pt idx="5">
                  <c:v>389.0</c:v>
                </c:pt>
                <c:pt idx="6">
                  <c:v>369.0</c:v>
                </c:pt>
                <c:pt idx="7">
                  <c:v>390.0</c:v>
                </c:pt>
                <c:pt idx="8">
                  <c:v>466.0</c:v>
                </c:pt>
                <c:pt idx="9">
                  <c:v>458.0</c:v>
                </c:pt>
                <c:pt idx="10">
                  <c:v>458.0</c:v>
                </c:pt>
                <c:pt idx="11">
                  <c:v>478.0</c:v>
                </c:pt>
                <c:pt idx="12">
                  <c:v>341.0</c:v>
                </c:pt>
                <c:pt idx="13">
                  <c:v>398.0</c:v>
                </c:pt>
                <c:pt idx="14">
                  <c:v>405.0</c:v>
                </c:pt>
                <c:pt idx="15">
                  <c:v>440.0</c:v>
                </c:pt>
                <c:pt idx="16">
                  <c:v>427.0</c:v>
                </c:pt>
                <c:pt idx="17">
                  <c:v>403.0</c:v>
                </c:pt>
                <c:pt idx="18">
                  <c:v>432.0</c:v>
                </c:pt>
                <c:pt idx="19">
                  <c:v>376.0</c:v>
                </c:pt>
                <c:pt idx="20">
                  <c:v>264.0</c:v>
                </c:pt>
                <c:pt idx="21">
                  <c:v>381.0</c:v>
                </c:pt>
                <c:pt idx="22">
                  <c:v>411.0</c:v>
                </c:pt>
              </c:numCache>
            </c:numRef>
          </c:val>
          <c:smooth val="0"/>
        </c:ser>
        <c:ser>
          <c:idx val="6"/>
          <c:order val="4"/>
          <c:tx>
            <c:v>SPM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Teilnehmerzahlen!$Q$11:$AN$11</c:f>
              <c:numCache>
                <c:formatCode>General</c:formatCode>
                <c:ptCount val="24"/>
                <c:pt idx="8">
                  <c:v>204.0</c:v>
                </c:pt>
                <c:pt idx="9">
                  <c:v>138.0</c:v>
                </c:pt>
                <c:pt idx="10">
                  <c:v>1088.0</c:v>
                </c:pt>
                <c:pt idx="11">
                  <c:v>1481.0</c:v>
                </c:pt>
                <c:pt idx="12">
                  <c:v>1387.0</c:v>
                </c:pt>
                <c:pt idx="13">
                  <c:v>1595.0</c:v>
                </c:pt>
                <c:pt idx="14">
                  <c:v>1454.0</c:v>
                </c:pt>
                <c:pt idx="15">
                  <c:v>1636.0</c:v>
                </c:pt>
                <c:pt idx="16">
                  <c:v>1683.0</c:v>
                </c:pt>
                <c:pt idx="17">
                  <c:v>1483.0</c:v>
                </c:pt>
                <c:pt idx="18">
                  <c:v>1459.0</c:v>
                </c:pt>
                <c:pt idx="19">
                  <c:v>1580.0</c:v>
                </c:pt>
                <c:pt idx="20">
                  <c:v>1517.0</c:v>
                </c:pt>
                <c:pt idx="21">
                  <c:v>1517.0</c:v>
                </c:pt>
                <c:pt idx="22">
                  <c:v>1674.0</c:v>
                </c:pt>
                <c:pt idx="23">
                  <c:v>1945.0</c:v>
                </c:pt>
              </c:numCache>
            </c:numRef>
          </c:val>
          <c:smooth val="0"/>
        </c:ser>
        <c:ser>
          <c:idx val="5"/>
          <c:order val="5"/>
          <c:tx>
            <c:v>MOM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Teilnehmerzahlen!$Q$10:$AN$10</c:f>
              <c:numCache>
                <c:formatCode>General</c:formatCode>
                <c:ptCount val="24"/>
                <c:pt idx="1">
                  <c:v>1070.0</c:v>
                </c:pt>
                <c:pt idx="2">
                  <c:v>1349.0</c:v>
                </c:pt>
                <c:pt idx="3">
                  <c:v>1456.0</c:v>
                </c:pt>
                <c:pt idx="4">
                  <c:v>780.0</c:v>
                </c:pt>
                <c:pt idx="5">
                  <c:v>1047.0</c:v>
                </c:pt>
                <c:pt idx="6">
                  <c:v>1206.0</c:v>
                </c:pt>
                <c:pt idx="7">
                  <c:v>987.0</c:v>
                </c:pt>
                <c:pt idx="8">
                  <c:v>1100.0</c:v>
                </c:pt>
                <c:pt idx="9">
                  <c:v>1162.0</c:v>
                </c:pt>
                <c:pt idx="10">
                  <c:v>1369.0</c:v>
                </c:pt>
                <c:pt idx="11">
                  <c:v>1218.0</c:v>
                </c:pt>
                <c:pt idx="12">
                  <c:v>1466.0</c:v>
                </c:pt>
                <c:pt idx="13">
                  <c:v>1420.0</c:v>
                </c:pt>
                <c:pt idx="14">
                  <c:v>1354.0</c:v>
                </c:pt>
                <c:pt idx="15">
                  <c:v>1346.0</c:v>
                </c:pt>
                <c:pt idx="16">
                  <c:v>1833.0</c:v>
                </c:pt>
                <c:pt idx="17">
                  <c:v>1915.0</c:v>
                </c:pt>
                <c:pt idx="18">
                  <c:v>1455.0</c:v>
                </c:pt>
                <c:pt idx="19">
                  <c:v>1444.0</c:v>
                </c:pt>
                <c:pt idx="20">
                  <c:v>1564.0</c:v>
                </c:pt>
                <c:pt idx="21">
                  <c:v>1705.0</c:v>
                </c:pt>
                <c:pt idx="22">
                  <c:v>1690.0</c:v>
                </c:pt>
                <c:pt idx="23">
                  <c:v>1358.0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Teilnehmerzahlen!$A$5</c:f>
              <c:strCache>
                <c:ptCount val="1"/>
                <c:pt idx="0">
                  <c:v>LOM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Teilnehmerzahlen!$Q$4:$AN$4</c:f>
              <c:numCache>
                <c:formatCode>General</c:formatCode>
                <c:ptCount val="24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</c:numCache>
            </c:numRef>
          </c:cat>
          <c:val>
            <c:numRef>
              <c:f>Teilnehmerzahlen!$Q$5:$AN$5</c:f>
              <c:numCache>
                <c:formatCode>General</c:formatCode>
                <c:ptCount val="24"/>
                <c:pt idx="0">
                  <c:v>1732.0</c:v>
                </c:pt>
                <c:pt idx="1">
                  <c:v>1717.0</c:v>
                </c:pt>
                <c:pt idx="2">
                  <c:v>1650.0</c:v>
                </c:pt>
                <c:pt idx="3">
                  <c:v>1505.0</c:v>
                </c:pt>
                <c:pt idx="4">
                  <c:v>1700.0</c:v>
                </c:pt>
                <c:pt idx="5">
                  <c:v>1486.0</c:v>
                </c:pt>
                <c:pt idx="6">
                  <c:v>1563.0</c:v>
                </c:pt>
                <c:pt idx="7">
                  <c:v>1556.0</c:v>
                </c:pt>
                <c:pt idx="8">
                  <c:v>1723.0</c:v>
                </c:pt>
                <c:pt idx="9">
                  <c:v>1583.0</c:v>
                </c:pt>
                <c:pt idx="10">
                  <c:v>1698.0</c:v>
                </c:pt>
                <c:pt idx="11">
                  <c:v>1599.0</c:v>
                </c:pt>
                <c:pt idx="12">
                  <c:v>1707.0</c:v>
                </c:pt>
                <c:pt idx="13">
                  <c:v>1751.0</c:v>
                </c:pt>
                <c:pt idx="14">
                  <c:v>1644.0</c:v>
                </c:pt>
                <c:pt idx="15">
                  <c:v>1804.0</c:v>
                </c:pt>
                <c:pt idx="16">
                  <c:v>1561.0</c:v>
                </c:pt>
                <c:pt idx="17">
                  <c:v>1382.0</c:v>
                </c:pt>
                <c:pt idx="18">
                  <c:v>1668.0</c:v>
                </c:pt>
                <c:pt idx="19">
                  <c:v>1417.0</c:v>
                </c:pt>
                <c:pt idx="20">
                  <c:v>1496.0</c:v>
                </c:pt>
                <c:pt idx="21">
                  <c:v>1570.0</c:v>
                </c:pt>
                <c:pt idx="22">
                  <c:v>1585.0</c:v>
                </c:pt>
                <c:pt idx="23">
                  <c:v>1732.0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92728"/>
        <c:axId val="2098499336"/>
      </c:lineChart>
      <c:catAx>
        <c:axId val="209849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43029493698225"/>
              <c:y val="0.921496155736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8499336"/>
        <c:crosses val="autoZero"/>
        <c:auto val="0"/>
        <c:lblAlgn val="ctr"/>
        <c:lblOffset val="100"/>
        <c:noMultiLvlLbl val="0"/>
      </c:catAx>
      <c:valAx>
        <c:axId val="2098499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9849272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65430016863"/>
          <c:y val="0.312997347480106"/>
          <c:w val="0.102866779089376"/>
          <c:h val="0.262599469496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>
      <c:oddHeader>&amp;A</c:oddHeader>
      <c:oddFooter>Seite &amp;P</c:oddFooter>
    </c:headerFooter>
    <c:pageMargins b="0.984251969" l="0.787401575" r="0.787401575" t="0.984251969" header="0.511811023" footer="0.51181102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63500</xdr:colOff>
      <xdr:row>38</xdr:row>
      <xdr:rowOff>38100</xdr:rowOff>
    </xdr:from>
    <xdr:to>
      <xdr:col>51</xdr:col>
      <xdr:colOff>419100</xdr:colOff>
      <xdr:row>68</xdr:row>
      <xdr:rowOff>50800</xdr:rowOff>
    </xdr:to>
    <xdr:graphicFrame macro="">
      <xdr:nvGraphicFramePr>
        <xdr:cNvPr id="12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63500</xdr:colOff>
      <xdr:row>68</xdr:row>
      <xdr:rowOff>88900</xdr:rowOff>
    </xdr:from>
    <xdr:to>
      <xdr:col>51</xdr:col>
      <xdr:colOff>444500</xdr:colOff>
      <xdr:row>98</xdr:row>
      <xdr:rowOff>12700</xdr:rowOff>
    </xdr:to>
    <xdr:graphicFrame macro="">
      <xdr:nvGraphicFramePr>
        <xdr:cNvPr id="1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215900</xdr:colOff>
      <xdr:row>4</xdr:row>
      <xdr:rowOff>114300</xdr:rowOff>
    </xdr:from>
    <xdr:to>
      <xdr:col>50</xdr:col>
      <xdr:colOff>546100</xdr:colOff>
      <xdr:row>36</xdr:row>
      <xdr:rowOff>25400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95"/>
  <sheetViews>
    <sheetView tabSelected="1" zoomScale="50" zoomScaleNormal="50" zoomScalePageLayoutView="5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Q38" sqref="AQ38:AZ99"/>
    </sheetView>
  </sheetViews>
  <sheetFormatPr baseColWidth="10" defaultRowHeight="12" x14ac:dyDescent="0"/>
  <cols>
    <col min="1" max="1" width="28.33203125" customWidth="1"/>
    <col min="3" max="3" width="9.33203125" customWidth="1"/>
    <col min="4" max="4" width="9" customWidth="1"/>
    <col min="5" max="5" width="8.1640625" customWidth="1"/>
    <col min="6" max="9" width="8.5" customWidth="1"/>
    <col min="10" max="10" width="8.1640625" customWidth="1"/>
    <col min="11" max="11" width="8.5" customWidth="1"/>
    <col min="12" max="12" width="8.1640625" customWidth="1"/>
    <col min="13" max="14" width="8.5" customWidth="1"/>
    <col min="15" max="16" width="8.6640625" customWidth="1"/>
    <col min="17" max="17" width="8.5" customWidth="1"/>
    <col min="18" max="18" width="9" customWidth="1"/>
    <col min="19" max="21" width="8.5" customWidth="1"/>
    <col min="22" max="22" width="9" customWidth="1"/>
    <col min="23" max="24" width="8.5" customWidth="1"/>
    <col min="25" max="25" width="9.33203125" customWidth="1"/>
    <col min="26" max="26" width="8.6640625" customWidth="1"/>
    <col min="27" max="27" width="7.5" customWidth="1"/>
    <col min="28" max="28" width="8" customWidth="1"/>
    <col min="29" max="29" width="9" customWidth="1"/>
    <col min="30" max="30" width="6.83203125" customWidth="1"/>
    <col min="31" max="31" width="7.1640625" customWidth="1"/>
    <col min="32" max="32" width="8.83203125" customWidth="1"/>
    <col min="33" max="33" width="8.5" customWidth="1"/>
    <col min="34" max="35" width="8.1640625" customWidth="1"/>
    <col min="42" max="42" width="7.1640625" customWidth="1"/>
    <col min="45" max="45" width="8.5" customWidth="1"/>
    <col min="46" max="46" width="19.1640625" customWidth="1"/>
    <col min="50" max="50" width="5.5" customWidth="1"/>
    <col min="52" max="52" width="7.5" customWidth="1"/>
  </cols>
  <sheetData>
    <row r="1" spans="1:60"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60" ht="15">
      <c r="A2" s="1" t="s">
        <v>0</v>
      </c>
      <c r="AJ2" s="7" t="s">
        <v>25</v>
      </c>
      <c r="AK2" s="7"/>
      <c r="AL2" s="7"/>
      <c r="AM2" s="7"/>
      <c r="AN2" s="7"/>
      <c r="AO2" s="7"/>
      <c r="AP2" s="4"/>
      <c r="AQ2" s="4"/>
      <c r="AR2" s="4"/>
      <c r="AS2" s="4"/>
      <c r="AT2" s="4"/>
      <c r="AU2" s="4"/>
      <c r="AV2" s="4"/>
      <c r="AW2" s="4"/>
    </row>
    <row r="3" spans="1:60">
      <c r="A3" t="s">
        <v>15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BH3" s="8" t="s">
        <v>26</v>
      </c>
    </row>
    <row r="4" spans="1:60">
      <c r="A4" s="8"/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1990</v>
      </c>
      <c r="M4">
        <v>1991</v>
      </c>
      <c r="N4">
        <v>1992</v>
      </c>
      <c r="O4">
        <v>1993</v>
      </c>
      <c r="P4">
        <v>1994</v>
      </c>
      <c r="Q4">
        <v>1995</v>
      </c>
      <c r="R4">
        <v>1996</v>
      </c>
      <c r="S4">
        <v>1997</v>
      </c>
      <c r="T4">
        <v>1998</v>
      </c>
      <c r="U4">
        <v>1999</v>
      </c>
      <c r="V4">
        <v>2000</v>
      </c>
      <c r="W4">
        <v>2001</v>
      </c>
      <c r="X4">
        <v>2002</v>
      </c>
      <c r="Y4">
        <v>2003</v>
      </c>
      <c r="Z4">
        <v>2004</v>
      </c>
      <c r="AA4">
        <v>2005</v>
      </c>
      <c r="AB4">
        <v>2006</v>
      </c>
      <c r="AC4">
        <v>2007</v>
      </c>
      <c r="AD4">
        <v>2008</v>
      </c>
      <c r="AE4">
        <v>2009</v>
      </c>
      <c r="AF4">
        <v>2010</v>
      </c>
      <c r="AG4">
        <v>2011</v>
      </c>
      <c r="AH4">
        <v>2012</v>
      </c>
      <c r="AI4">
        <v>2013</v>
      </c>
      <c r="AJ4" s="4">
        <v>2014</v>
      </c>
      <c r="AK4" s="11">
        <v>2015</v>
      </c>
      <c r="AL4" s="11">
        <v>2016</v>
      </c>
      <c r="AM4" s="11">
        <v>2017</v>
      </c>
      <c r="AN4" s="11">
        <v>2018</v>
      </c>
      <c r="AO4" s="4"/>
      <c r="AP4" s="4"/>
      <c r="AQ4" s="4"/>
      <c r="AR4" s="4"/>
      <c r="AS4" s="4"/>
      <c r="AT4" s="4"/>
      <c r="AU4" s="4"/>
      <c r="AV4" s="4"/>
      <c r="AW4" s="4"/>
      <c r="BH4" s="10">
        <v>2014</v>
      </c>
    </row>
    <row r="5" spans="1:60">
      <c r="A5" s="5" t="s">
        <v>22</v>
      </c>
      <c r="B5">
        <v>1440</v>
      </c>
      <c r="C5">
        <v>1440</v>
      </c>
      <c r="D5">
        <v>1405</v>
      </c>
      <c r="E5">
        <v>1386</v>
      </c>
      <c r="F5">
        <v>1347</v>
      </c>
      <c r="G5">
        <v>1288</v>
      </c>
      <c r="H5">
        <v>1215</v>
      </c>
      <c r="I5">
        <v>1271</v>
      </c>
      <c r="J5">
        <v>1504</v>
      </c>
      <c r="K5">
        <v>1400</v>
      </c>
      <c r="L5">
        <v>1780</v>
      </c>
      <c r="M5">
        <v>1620</v>
      </c>
      <c r="N5">
        <v>1783</v>
      </c>
      <c r="O5">
        <v>1784</v>
      </c>
      <c r="P5">
        <v>1812</v>
      </c>
      <c r="Q5">
        <v>1732</v>
      </c>
      <c r="R5">
        <v>1717</v>
      </c>
      <c r="S5">
        <v>1650</v>
      </c>
      <c r="T5">
        <v>1505</v>
      </c>
      <c r="U5">
        <v>1700</v>
      </c>
      <c r="V5">
        <v>1486</v>
      </c>
      <c r="W5">
        <v>1563</v>
      </c>
      <c r="X5">
        <v>1556</v>
      </c>
      <c r="Y5">
        <v>1723</v>
      </c>
      <c r="Z5">
        <v>1583</v>
      </c>
      <c r="AA5">
        <v>1698</v>
      </c>
      <c r="AB5">
        <v>1599</v>
      </c>
      <c r="AC5">
        <v>1707</v>
      </c>
      <c r="AD5">
        <v>1751</v>
      </c>
      <c r="AE5">
        <v>1644</v>
      </c>
      <c r="AF5">
        <v>1804</v>
      </c>
      <c r="AG5">
        <v>1561</v>
      </c>
      <c r="AH5">
        <v>1382</v>
      </c>
      <c r="AI5">
        <v>1668</v>
      </c>
      <c r="AJ5" s="5">
        <v>1417</v>
      </c>
      <c r="AK5" s="5">
        <v>1496</v>
      </c>
      <c r="AL5" s="5">
        <v>1570</v>
      </c>
      <c r="AM5" s="5">
        <v>1585</v>
      </c>
      <c r="AN5" s="5">
        <v>1732</v>
      </c>
      <c r="AO5" s="5"/>
      <c r="BH5" s="8">
        <v>1755</v>
      </c>
    </row>
    <row r="6" spans="1:60">
      <c r="A6" t="s">
        <v>1</v>
      </c>
      <c r="B6">
        <v>1260</v>
      </c>
      <c r="C6">
        <v>1216</v>
      </c>
      <c r="D6">
        <v>1207</v>
      </c>
      <c r="E6">
        <v>1193</v>
      </c>
      <c r="F6">
        <v>1176</v>
      </c>
      <c r="G6">
        <v>1073</v>
      </c>
      <c r="H6">
        <v>1129</v>
      </c>
      <c r="I6">
        <v>1015</v>
      </c>
      <c r="J6">
        <v>1131</v>
      </c>
      <c r="K6">
        <v>1232</v>
      </c>
      <c r="L6">
        <v>1183</v>
      </c>
      <c r="M6">
        <v>1339</v>
      </c>
      <c r="N6">
        <v>1353</v>
      </c>
      <c r="O6">
        <v>1325</v>
      </c>
      <c r="P6">
        <v>1323</v>
      </c>
      <c r="Q6">
        <v>1365</v>
      </c>
      <c r="R6">
        <v>1209</v>
      </c>
      <c r="S6">
        <v>1264</v>
      </c>
      <c r="T6">
        <v>1088</v>
      </c>
      <c r="U6">
        <v>1101</v>
      </c>
      <c r="V6">
        <v>1107</v>
      </c>
      <c r="W6">
        <v>1158</v>
      </c>
      <c r="X6">
        <v>1213</v>
      </c>
      <c r="Y6">
        <v>1173</v>
      </c>
      <c r="Z6">
        <v>1116</v>
      </c>
      <c r="AA6">
        <v>1108</v>
      </c>
      <c r="AB6">
        <v>1412</v>
      </c>
      <c r="AC6">
        <v>1306</v>
      </c>
      <c r="AD6">
        <v>1463</v>
      </c>
      <c r="AE6">
        <v>1192</v>
      </c>
      <c r="AF6">
        <v>1418</v>
      </c>
      <c r="AG6">
        <v>1200</v>
      </c>
      <c r="AH6">
        <v>1318</v>
      </c>
      <c r="AI6">
        <v>1350</v>
      </c>
      <c r="AJ6" s="5">
        <v>1476</v>
      </c>
      <c r="AK6" s="5">
        <v>1406</v>
      </c>
      <c r="AL6" s="5">
        <v>1346</v>
      </c>
      <c r="AM6" s="5">
        <v>1427</v>
      </c>
      <c r="AN6" s="5">
        <v>1480</v>
      </c>
      <c r="AO6" s="5"/>
      <c r="BA6" s="2" t="s">
        <v>19</v>
      </c>
      <c r="BH6" s="9">
        <v>1693</v>
      </c>
    </row>
    <row r="7" spans="1:60">
      <c r="A7" t="s">
        <v>2</v>
      </c>
      <c r="B7">
        <v>255</v>
      </c>
      <c r="C7">
        <v>260</v>
      </c>
      <c r="D7">
        <v>338</v>
      </c>
      <c r="E7">
        <v>340</v>
      </c>
      <c r="F7">
        <v>270</v>
      </c>
      <c r="G7">
        <v>300</v>
      </c>
      <c r="H7">
        <v>223</v>
      </c>
      <c r="I7">
        <v>292</v>
      </c>
      <c r="J7">
        <v>301</v>
      </c>
      <c r="K7">
        <v>280</v>
      </c>
      <c r="L7">
        <v>330</v>
      </c>
      <c r="M7">
        <v>310</v>
      </c>
      <c r="N7">
        <v>429</v>
      </c>
      <c r="O7">
        <v>385</v>
      </c>
      <c r="P7">
        <v>390</v>
      </c>
      <c r="Q7">
        <v>368</v>
      </c>
      <c r="R7">
        <v>364</v>
      </c>
      <c r="S7">
        <v>336</v>
      </c>
      <c r="T7">
        <v>305</v>
      </c>
      <c r="U7">
        <v>288</v>
      </c>
      <c r="V7">
        <v>296</v>
      </c>
      <c r="W7">
        <v>291</v>
      </c>
      <c r="X7">
        <v>397</v>
      </c>
      <c r="Y7">
        <v>442</v>
      </c>
      <c r="Z7">
        <v>389</v>
      </c>
      <c r="AA7">
        <v>394</v>
      </c>
      <c r="AB7">
        <v>350</v>
      </c>
      <c r="AC7">
        <v>305</v>
      </c>
      <c r="AD7">
        <v>349</v>
      </c>
      <c r="AE7">
        <v>364</v>
      </c>
      <c r="AF7">
        <v>453</v>
      </c>
      <c r="AG7">
        <v>429</v>
      </c>
      <c r="AH7">
        <v>429</v>
      </c>
      <c r="AI7">
        <v>362</v>
      </c>
      <c r="AJ7" s="5">
        <v>366</v>
      </c>
      <c r="AK7" s="5">
        <v>333</v>
      </c>
      <c r="AL7" s="5">
        <v>341</v>
      </c>
      <c r="AM7" s="5">
        <v>417</v>
      </c>
      <c r="AN7" s="5">
        <v>419</v>
      </c>
      <c r="AO7" s="5"/>
      <c r="BA7" s="2" t="s">
        <v>17</v>
      </c>
      <c r="BH7" s="8">
        <v>368</v>
      </c>
    </row>
    <row r="8" spans="1:60">
      <c r="A8" t="s">
        <v>3</v>
      </c>
      <c r="B8">
        <v>306</v>
      </c>
      <c r="C8">
        <v>297</v>
      </c>
      <c r="D8">
        <v>268</v>
      </c>
      <c r="E8">
        <v>236</v>
      </c>
      <c r="F8">
        <v>206</v>
      </c>
      <c r="G8">
        <v>243</v>
      </c>
      <c r="H8">
        <v>223</v>
      </c>
      <c r="I8">
        <v>282</v>
      </c>
      <c r="J8">
        <v>289</v>
      </c>
      <c r="K8">
        <v>375</v>
      </c>
      <c r="L8">
        <v>380</v>
      </c>
      <c r="M8">
        <v>370</v>
      </c>
      <c r="N8">
        <v>384</v>
      </c>
      <c r="O8">
        <v>374</v>
      </c>
      <c r="P8">
        <v>464</v>
      </c>
      <c r="Q8">
        <v>409</v>
      </c>
      <c r="R8">
        <v>356</v>
      </c>
      <c r="S8">
        <v>404</v>
      </c>
      <c r="T8">
        <v>332</v>
      </c>
      <c r="U8">
        <v>380</v>
      </c>
      <c r="V8">
        <v>425</v>
      </c>
      <c r="W8">
        <v>440</v>
      </c>
      <c r="X8">
        <v>382</v>
      </c>
      <c r="Y8">
        <v>490</v>
      </c>
      <c r="Z8">
        <v>394</v>
      </c>
      <c r="AA8">
        <v>389</v>
      </c>
      <c r="AB8">
        <v>427</v>
      </c>
      <c r="AC8">
        <v>366</v>
      </c>
      <c r="AD8">
        <v>486</v>
      </c>
      <c r="AE8">
        <v>506</v>
      </c>
      <c r="AF8">
        <v>628</v>
      </c>
      <c r="AG8">
        <v>664</v>
      </c>
      <c r="AH8">
        <v>586</v>
      </c>
      <c r="AI8">
        <v>611</v>
      </c>
      <c r="AJ8" s="5">
        <v>711</v>
      </c>
      <c r="AK8" s="5">
        <v>615</v>
      </c>
      <c r="AL8" s="5">
        <v>704</v>
      </c>
      <c r="AM8" s="5">
        <v>707</v>
      </c>
      <c r="AN8" s="5">
        <v>698</v>
      </c>
      <c r="AO8" s="5"/>
      <c r="BA8" s="2" t="s">
        <v>20</v>
      </c>
      <c r="BH8" s="8">
        <v>765</v>
      </c>
    </row>
    <row r="9" spans="1:60">
      <c r="A9" s="5" t="s">
        <v>23</v>
      </c>
      <c r="B9">
        <v>554</v>
      </c>
      <c r="C9">
        <v>519</v>
      </c>
      <c r="D9">
        <v>595</v>
      </c>
      <c r="E9">
        <v>547</v>
      </c>
      <c r="F9">
        <v>520</v>
      </c>
      <c r="G9">
        <v>490</v>
      </c>
      <c r="H9">
        <v>492</v>
      </c>
      <c r="I9">
        <v>441</v>
      </c>
      <c r="J9">
        <v>438</v>
      </c>
      <c r="K9">
        <v>390</v>
      </c>
      <c r="L9">
        <v>460</v>
      </c>
      <c r="M9">
        <v>498</v>
      </c>
      <c r="N9">
        <v>550</v>
      </c>
      <c r="O9">
        <v>487</v>
      </c>
      <c r="P9">
        <v>549</v>
      </c>
      <c r="Q9">
        <v>501</v>
      </c>
      <c r="R9">
        <v>445</v>
      </c>
      <c r="S9">
        <v>417</v>
      </c>
      <c r="T9">
        <v>351</v>
      </c>
      <c r="U9">
        <v>391</v>
      </c>
      <c r="V9">
        <v>389</v>
      </c>
      <c r="W9">
        <v>369</v>
      </c>
      <c r="X9">
        <v>390</v>
      </c>
      <c r="Y9">
        <v>466</v>
      </c>
      <c r="Z9">
        <v>458</v>
      </c>
      <c r="AA9">
        <v>458</v>
      </c>
      <c r="AB9">
        <v>478</v>
      </c>
      <c r="AC9">
        <v>341</v>
      </c>
      <c r="AD9">
        <v>398</v>
      </c>
      <c r="AE9">
        <v>405</v>
      </c>
      <c r="AF9">
        <v>440</v>
      </c>
      <c r="AG9">
        <v>427</v>
      </c>
      <c r="AH9">
        <v>403</v>
      </c>
      <c r="AI9">
        <v>432</v>
      </c>
      <c r="AJ9" s="5">
        <v>376</v>
      </c>
      <c r="AK9" s="5">
        <v>264</v>
      </c>
      <c r="AL9" s="5">
        <v>381</v>
      </c>
      <c r="AM9" s="5">
        <v>411</v>
      </c>
      <c r="AN9" s="5"/>
      <c r="AO9" s="5"/>
      <c r="BA9" s="2" t="s">
        <v>18</v>
      </c>
    </row>
    <row r="10" spans="1:60">
      <c r="A10" s="5" t="s">
        <v>24</v>
      </c>
      <c r="R10">
        <v>1070</v>
      </c>
      <c r="S10">
        <v>1349</v>
      </c>
      <c r="T10">
        <v>1456</v>
      </c>
      <c r="U10">
        <v>780</v>
      </c>
      <c r="V10">
        <v>1047</v>
      </c>
      <c r="W10">
        <v>1206</v>
      </c>
      <c r="X10">
        <v>987</v>
      </c>
      <c r="Y10">
        <v>1100</v>
      </c>
      <c r="Z10">
        <v>1162</v>
      </c>
      <c r="AA10">
        <v>1369</v>
      </c>
      <c r="AB10">
        <v>1218</v>
      </c>
      <c r="AC10">
        <v>1466</v>
      </c>
      <c r="AD10">
        <v>1420</v>
      </c>
      <c r="AE10">
        <v>1354</v>
      </c>
      <c r="AF10">
        <v>1346</v>
      </c>
      <c r="AG10">
        <v>1833</v>
      </c>
      <c r="AH10">
        <v>1915</v>
      </c>
      <c r="AI10">
        <v>1455</v>
      </c>
      <c r="AJ10" s="5">
        <v>1444</v>
      </c>
      <c r="AK10" s="5">
        <v>1564</v>
      </c>
      <c r="AL10" s="5">
        <v>1705</v>
      </c>
      <c r="AM10" s="5">
        <v>1690</v>
      </c>
      <c r="AN10" s="5">
        <v>1358</v>
      </c>
      <c r="AO10" s="5"/>
      <c r="BH10" s="8">
        <v>1521</v>
      </c>
    </row>
    <row r="11" spans="1:60">
      <c r="A11" t="s">
        <v>21</v>
      </c>
      <c r="Y11">
        <v>204</v>
      </c>
      <c r="Z11">
        <v>138</v>
      </c>
      <c r="AA11">
        <v>1088</v>
      </c>
      <c r="AB11">
        <v>1481</v>
      </c>
      <c r="AC11">
        <v>1387</v>
      </c>
      <c r="AD11">
        <v>1595</v>
      </c>
      <c r="AE11">
        <v>1454</v>
      </c>
      <c r="AF11">
        <v>1636</v>
      </c>
      <c r="AG11">
        <v>1683</v>
      </c>
      <c r="AH11">
        <v>1483</v>
      </c>
      <c r="AI11">
        <v>1459</v>
      </c>
      <c r="AJ11" s="5">
        <v>1580</v>
      </c>
      <c r="AK11" s="5">
        <v>1517</v>
      </c>
      <c r="AL11" s="5">
        <v>1517</v>
      </c>
      <c r="AM11" s="5">
        <v>1674</v>
      </c>
      <c r="AN11" s="5">
        <v>1945</v>
      </c>
      <c r="AO11" s="5"/>
      <c r="BH11" s="8">
        <v>1672</v>
      </c>
    </row>
    <row r="13" spans="1:60">
      <c r="A13" t="s">
        <v>4</v>
      </c>
    </row>
    <row r="14" spans="1:60">
      <c r="B14" t="s">
        <v>5</v>
      </c>
      <c r="C14">
        <v>1981</v>
      </c>
      <c r="D14">
        <v>1982</v>
      </c>
      <c r="E14">
        <v>1983</v>
      </c>
      <c r="F14">
        <v>1984</v>
      </c>
      <c r="G14">
        <v>1985</v>
      </c>
      <c r="H14">
        <v>1986</v>
      </c>
      <c r="I14">
        <v>1987</v>
      </c>
      <c r="J14">
        <v>1988</v>
      </c>
      <c r="K14">
        <v>1989</v>
      </c>
      <c r="L14">
        <v>1990</v>
      </c>
      <c r="M14">
        <v>1991</v>
      </c>
      <c r="N14">
        <v>1992</v>
      </c>
      <c r="O14">
        <v>1993</v>
      </c>
      <c r="P14">
        <v>1994</v>
      </c>
      <c r="Q14">
        <v>1995</v>
      </c>
      <c r="R14">
        <v>1996</v>
      </c>
      <c r="S14">
        <v>1997</v>
      </c>
      <c r="T14">
        <v>1998</v>
      </c>
      <c r="U14">
        <v>1999</v>
      </c>
      <c r="V14">
        <v>2000</v>
      </c>
      <c r="W14">
        <v>2001</v>
      </c>
      <c r="X14">
        <v>2002</v>
      </c>
      <c r="Y14">
        <v>2003</v>
      </c>
      <c r="Z14">
        <v>2004</v>
      </c>
      <c r="AA14">
        <v>2005</v>
      </c>
      <c r="AB14">
        <v>2006</v>
      </c>
      <c r="AC14">
        <v>2007</v>
      </c>
      <c r="AD14">
        <v>2008</v>
      </c>
      <c r="AE14">
        <v>2009</v>
      </c>
      <c r="AF14">
        <v>2010</v>
      </c>
      <c r="AG14">
        <v>2011</v>
      </c>
      <c r="AH14">
        <v>2012</v>
      </c>
      <c r="AI14">
        <v>2013</v>
      </c>
      <c r="AJ14">
        <v>2014</v>
      </c>
      <c r="AK14">
        <v>2015</v>
      </c>
      <c r="AL14">
        <v>2016</v>
      </c>
      <c r="AM14">
        <v>2017</v>
      </c>
      <c r="AN14">
        <v>2018</v>
      </c>
    </row>
    <row r="15" spans="1:60">
      <c r="A15" t="s">
        <v>6</v>
      </c>
      <c r="B15" t="s">
        <v>6</v>
      </c>
      <c r="C15">
        <v>123</v>
      </c>
      <c r="D15">
        <v>96</v>
      </c>
      <c r="E15">
        <v>117</v>
      </c>
      <c r="F15">
        <v>109</v>
      </c>
      <c r="G15">
        <v>105</v>
      </c>
      <c r="H15">
        <v>118</v>
      </c>
      <c r="I15">
        <v>105</v>
      </c>
      <c r="J15">
        <v>110</v>
      </c>
      <c r="K15">
        <v>114</v>
      </c>
      <c r="L15">
        <v>115</v>
      </c>
      <c r="M15">
        <v>140</v>
      </c>
      <c r="N15">
        <v>128</v>
      </c>
      <c r="O15">
        <v>114</v>
      </c>
      <c r="P15">
        <v>129</v>
      </c>
      <c r="Q15">
        <v>141</v>
      </c>
      <c r="R15">
        <v>132</v>
      </c>
      <c r="S15">
        <v>145</v>
      </c>
      <c r="T15">
        <v>119</v>
      </c>
      <c r="U15">
        <v>119</v>
      </c>
      <c r="V15">
        <v>143</v>
      </c>
      <c r="W15">
        <v>144</v>
      </c>
      <c r="X15">
        <v>146</v>
      </c>
      <c r="Y15">
        <v>137</v>
      </c>
      <c r="Z15">
        <v>128</v>
      </c>
      <c r="AA15">
        <v>121</v>
      </c>
      <c r="AB15">
        <v>145</v>
      </c>
      <c r="AC15" s="3">
        <v>140.88888888888889</v>
      </c>
      <c r="AD15" s="3">
        <v>133</v>
      </c>
      <c r="AE15" s="3">
        <v>124</v>
      </c>
      <c r="AF15" s="3">
        <f>AVERAGE(X15:AE15)</f>
        <v>134.36111111111111</v>
      </c>
      <c r="AG15" s="3">
        <v>139</v>
      </c>
      <c r="AH15" s="3">
        <v>150</v>
      </c>
      <c r="AI15" s="3">
        <v>144</v>
      </c>
      <c r="AJ15" s="3">
        <v>142</v>
      </c>
      <c r="AK15" s="3">
        <v>166</v>
      </c>
      <c r="AL15" s="3">
        <v>146</v>
      </c>
      <c r="AM15" s="3">
        <v>150</v>
      </c>
      <c r="AN15" s="3">
        <v>160</v>
      </c>
      <c r="AO15" s="3"/>
    </row>
    <row r="16" spans="1:60">
      <c r="A16" t="s">
        <v>7</v>
      </c>
      <c r="B16" t="s">
        <v>7</v>
      </c>
      <c r="C16">
        <v>71</v>
      </c>
      <c r="D16">
        <v>73</v>
      </c>
      <c r="E16">
        <v>78</v>
      </c>
      <c r="F16">
        <v>80</v>
      </c>
      <c r="G16">
        <v>77</v>
      </c>
      <c r="H16">
        <v>82</v>
      </c>
      <c r="I16">
        <v>81</v>
      </c>
      <c r="J16">
        <v>100</v>
      </c>
      <c r="K16">
        <v>115</v>
      </c>
      <c r="L16">
        <v>114</v>
      </c>
      <c r="M16">
        <v>141</v>
      </c>
      <c r="N16">
        <v>132</v>
      </c>
      <c r="O16">
        <v>151</v>
      </c>
      <c r="P16">
        <v>155</v>
      </c>
      <c r="Q16">
        <v>151</v>
      </c>
      <c r="R16">
        <v>141</v>
      </c>
      <c r="S16">
        <v>149</v>
      </c>
      <c r="T16">
        <v>133</v>
      </c>
      <c r="U16">
        <v>144</v>
      </c>
      <c r="V16">
        <v>148</v>
      </c>
      <c r="W16">
        <v>157</v>
      </c>
      <c r="X16">
        <v>159</v>
      </c>
      <c r="Y16">
        <v>161</v>
      </c>
      <c r="Z16">
        <v>148</v>
      </c>
      <c r="AA16">
        <v>169</v>
      </c>
      <c r="AB16">
        <v>198</v>
      </c>
      <c r="AC16" s="3">
        <v>201.88888888888886</v>
      </c>
      <c r="AD16" s="3">
        <v>202</v>
      </c>
      <c r="AE16" s="3">
        <v>198</v>
      </c>
      <c r="AF16" s="3">
        <f>AVERAGE(X16:AE16)</f>
        <v>179.61111111111111</v>
      </c>
      <c r="AG16" s="3">
        <v>198</v>
      </c>
      <c r="AH16" s="3">
        <v>223</v>
      </c>
      <c r="AI16" s="3">
        <v>222</v>
      </c>
      <c r="AJ16" s="3">
        <v>223</v>
      </c>
      <c r="AK16" s="3">
        <v>216</v>
      </c>
      <c r="AL16" s="3">
        <v>233</v>
      </c>
      <c r="AM16" s="3">
        <v>243</v>
      </c>
      <c r="AN16" s="3">
        <v>248</v>
      </c>
      <c r="AO16" s="3"/>
    </row>
    <row r="17" spans="1:41">
      <c r="A17" t="s">
        <v>8</v>
      </c>
      <c r="B17" t="s">
        <v>8</v>
      </c>
      <c r="C17">
        <v>73</v>
      </c>
      <c r="D17">
        <v>61</v>
      </c>
      <c r="E17">
        <v>82</v>
      </c>
      <c r="F17">
        <v>88</v>
      </c>
      <c r="G17">
        <v>83</v>
      </c>
      <c r="H17">
        <v>84</v>
      </c>
      <c r="I17">
        <v>76</v>
      </c>
      <c r="J17">
        <v>78</v>
      </c>
      <c r="K17">
        <v>86</v>
      </c>
      <c r="L17">
        <v>78</v>
      </c>
      <c r="M17">
        <v>102</v>
      </c>
      <c r="N17">
        <v>75</v>
      </c>
      <c r="O17">
        <v>101</v>
      </c>
      <c r="P17">
        <v>98</v>
      </c>
      <c r="Q17">
        <v>103</v>
      </c>
      <c r="R17">
        <v>91</v>
      </c>
      <c r="S17">
        <v>89</v>
      </c>
      <c r="T17">
        <v>67</v>
      </c>
      <c r="U17">
        <v>77</v>
      </c>
      <c r="V17">
        <v>84</v>
      </c>
      <c r="W17">
        <v>81</v>
      </c>
      <c r="X17">
        <v>84</v>
      </c>
      <c r="Y17">
        <v>69</v>
      </c>
      <c r="Z17">
        <v>68</v>
      </c>
      <c r="AA17">
        <v>75</v>
      </c>
      <c r="AB17">
        <v>84</v>
      </c>
      <c r="AC17" s="3">
        <v>89.888888888888886</v>
      </c>
      <c r="AD17" s="3">
        <v>101</v>
      </c>
      <c r="AE17" s="3">
        <v>100</v>
      </c>
      <c r="AF17" s="3">
        <f>AVERAGE(X17:AE17)</f>
        <v>83.861111111111114</v>
      </c>
      <c r="AG17" s="3">
        <v>89</v>
      </c>
      <c r="AH17" s="3">
        <v>86</v>
      </c>
      <c r="AI17" s="3">
        <v>87</v>
      </c>
      <c r="AJ17" s="3">
        <v>86</v>
      </c>
      <c r="AK17" s="3">
        <v>93</v>
      </c>
      <c r="AL17" s="3">
        <v>95</v>
      </c>
      <c r="AM17" s="3">
        <v>106</v>
      </c>
      <c r="AN17" s="3">
        <v>112</v>
      </c>
      <c r="AO17" s="3"/>
    </row>
    <row r="18" spans="1:41">
      <c r="A18" t="s">
        <v>9</v>
      </c>
      <c r="B18" t="s">
        <v>9</v>
      </c>
      <c r="C18">
        <v>58</v>
      </c>
      <c r="D18">
        <v>50</v>
      </c>
      <c r="E18">
        <v>48</v>
      </c>
      <c r="F18">
        <v>41</v>
      </c>
      <c r="G18">
        <v>40</v>
      </c>
      <c r="H18">
        <v>35</v>
      </c>
      <c r="I18">
        <v>43</v>
      </c>
      <c r="J18">
        <v>42</v>
      </c>
      <c r="K18">
        <v>57</v>
      </c>
      <c r="L18">
        <v>60</v>
      </c>
      <c r="M18">
        <v>68</v>
      </c>
      <c r="N18">
        <v>66</v>
      </c>
      <c r="O18">
        <v>62</v>
      </c>
      <c r="P18">
        <v>55</v>
      </c>
      <c r="Q18">
        <v>65</v>
      </c>
      <c r="R18">
        <v>42</v>
      </c>
      <c r="S18">
        <v>51</v>
      </c>
      <c r="T18">
        <v>52</v>
      </c>
      <c r="U18">
        <v>49</v>
      </c>
      <c r="V18">
        <v>42</v>
      </c>
      <c r="W18">
        <v>51</v>
      </c>
      <c r="X18">
        <v>63</v>
      </c>
      <c r="Y18">
        <v>64</v>
      </c>
      <c r="Z18">
        <v>80</v>
      </c>
      <c r="AA18">
        <v>79</v>
      </c>
      <c r="AB18">
        <v>89</v>
      </c>
      <c r="AC18" s="3">
        <v>101.55555555555556</v>
      </c>
      <c r="AD18" s="3">
        <v>101</v>
      </c>
      <c r="AE18" s="3">
        <v>82</v>
      </c>
      <c r="AF18" s="3">
        <f>AVERAGE(X18:AE18)</f>
        <v>82.444444444444443</v>
      </c>
      <c r="AG18" s="3">
        <v>79</v>
      </c>
      <c r="AH18" s="3">
        <v>90</v>
      </c>
      <c r="AI18" s="3">
        <v>96</v>
      </c>
      <c r="AJ18" s="3">
        <v>96</v>
      </c>
      <c r="AK18" s="3">
        <v>96</v>
      </c>
      <c r="AL18" s="3">
        <v>99</v>
      </c>
      <c r="AM18" s="3">
        <v>99</v>
      </c>
      <c r="AN18" s="3">
        <v>104</v>
      </c>
      <c r="AO18" s="12"/>
    </row>
    <row r="19" spans="1:41">
      <c r="AC19" s="3"/>
      <c r="AD19" s="3"/>
      <c r="AE19" s="3"/>
      <c r="AF19" s="3"/>
      <c r="AG19" s="3"/>
    </row>
    <row r="20" spans="1:41">
      <c r="AC20" s="3"/>
      <c r="AD20" s="3"/>
      <c r="AE20" s="3"/>
      <c r="AF20" s="3"/>
      <c r="AG20" s="3"/>
    </row>
    <row r="21" spans="1:41">
      <c r="AC21" s="3"/>
      <c r="AD21" s="3"/>
      <c r="AE21" s="3"/>
      <c r="AF21" s="3"/>
      <c r="AG21" s="3"/>
    </row>
    <row r="22" spans="1:41">
      <c r="A22" t="s">
        <v>10</v>
      </c>
      <c r="AC22" s="3"/>
      <c r="AD22" s="3"/>
      <c r="AE22" s="3"/>
      <c r="AF22" s="3"/>
      <c r="AG22" s="3"/>
    </row>
    <row r="23" spans="1:41">
      <c r="B23" t="s">
        <v>5</v>
      </c>
      <c r="C23">
        <v>1981</v>
      </c>
      <c r="D23">
        <v>1982</v>
      </c>
      <c r="E23">
        <v>1983</v>
      </c>
      <c r="F23">
        <v>1984</v>
      </c>
      <c r="G23">
        <v>1985</v>
      </c>
      <c r="H23">
        <v>1986</v>
      </c>
      <c r="I23">
        <v>1987</v>
      </c>
      <c r="J23">
        <v>1988</v>
      </c>
      <c r="K23">
        <v>1989</v>
      </c>
      <c r="L23">
        <v>1990</v>
      </c>
      <c r="M23">
        <v>1991</v>
      </c>
      <c r="N23">
        <v>1992</v>
      </c>
      <c r="O23">
        <v>1993</v>
      </c>
      <c r="P23">
        <v>1994</v>
      </c>
      <c r="Q23">
        <v>1995</v>
      </c>
      <c r="R23">
        <v>1996</v>
      </c>
      <c r="S23">
        <v>1997</v>
      </c>
      <c r="T23">
        <v>1998</v>
      </c>
      <c r="U23">
        <v>1999</v>
      </c>
      <c r="V23">
        <v>2000</v>
      </c>
      <c r="W23">
        <v>2001</v>
      </c>
      <c r="X23">
        <v>2002</v>
      </c>
      <c r="Y23">
        <v>2003</v>
      </c>
      <c r="Z23">
        <v>2004</v>
      </c>
      <c r="AA23">
        <v>2005</v>
      </c>
      <c r="AB23">
        <v>2006</v>
      </c>
      <c r="AC23" s="3">
        <v>2007</v>
      </c>
      <c r="AD23">
        <v>2008</v>
      </c>
      <c r="AE23">
        <v>2009</v>
      </c>
      <c r="AF23">
        <v>2010</v>
      </c>
      <c r="AG23">
        <v>2011</v>
      </c>
      <c r="AH23">
        <v>2012</v>
      </c>
      <c r="AI23">
        <v>2013</v>
      </c>
      <c r="AJ23">
        <v>2014</v>
      </c>
      <c r="AK23">
        <v>2015</v>
      </c>
      <c r="AL23">
        <v>2016</v>
      </c>
      <c r="AM23">
        <v>2017</v>
      </c>
      <c r="AN23">
        <v>2018</v>
      </c>
    </row>
    <row r="24" spans="1:41">
      <c r="A24" t="s">
        <v>11</v>
      </c>
      <c r="B24" t="s">
        <v>11</v>
      </c>
      <c r="C24">
        <v>265</v>
      </c>
      <c r="D24">
        <v>268</v>
      </c>
      <c r="E24">
        <v>290</v>
      </c>
      <c r="F24">
        <v>280</v>
      </c>
      <c r="G24">
        <v>270</v>
      </c>
      <c r="H24">
        <v>277</v>
      </c>
      <c r="I24">
        <v>265</v>
      </c>
      <c r="J24">
        <v>283</v>
      </c>
      <c r="K24">
        <v>320</v>
      </c>
      <c r="L24">
        <v>302</v>
      </c>
      <c r="M24">
        <v>310</v>
      </c>
      <c r="N24">
        <v>305</v>
      </c>
      <c r="O24">
        <v>286</v>
      </c>
      <c r="P24">
        <v>272</v>
      </c>
      <c r="Q24">
        <v>285</v>
      </c>
      <c r="R24">
        <v>227</v>
      </c>
      <c r="S24">
        <v>242</v>
      </c>
      <c r="T24">
        <v>197</v>
      </c>
      <c r="U24">
        <v>191</v>
      </c>
      <c r="V24">
        <v>214</v>
      </c>
      <c r="W24">
        <v>224</v>
      </c>
      <c r="X24">
        <v>238</v>
      </c>
      <c r="Y24">
        <v>216</v>
      </c>
      <c r="Z24">
        <v>205</v>
      </c>
      <c r="AA24">
        <v>190</v>
      </c>
      <c r="AB24">
        <v>213</v>
      </c>
      <c r="AC24" s="3">
        <v>191</v>
      </c>
      <c r="AD24" s="3">
        <v>182</v>
      </c>
      <c r="AE24" s="3">
        <v>164</v>
      </c>
      <c r="AF24" s="3">
        <f>AVERAGE(X24:AE24)</f>
        <v>199.875</v>
      </c>
      <c r="AG24" s="3">
        <v>181</v>
      </c>
      <c r="AH24" s="3">
        <v>189</v>
      </c>
      <c r="AI24" s="3">
        <v>183</v>
      </c>
      <c r="AJ24" s="3">
        <v>183</v>
      </c>
      <c r="AK24" s="3">
        <v>202</v>
      </c>
      <c r="AL24" s="3">
        <v>186</v>
      </c>
      <c r="AM24" s="3">
        <v>199</v>
      </c>
      <c r="AN24" s="3">
        <v>200</v>
      </c>
      <c r="AO24" s="3"/>
    </row>
    <row r="25" spans="1:41">
      <c r="A25" t="s">
        <v>12</v>
      </c>
      <c r="B25" t="s">
        <v>12</v>
      </c>
      <c r="C25">
        <v>263</v>
      </c>
      <c r="D25">
        <v>237</v>
      </c>
      <c r="E25">
        <v>255</v>
      </c>
      <c r="F25">
        <v>258</v>
      </c>
      <c r="G25">
        <v>260</v>
      </c>
      <c r="H25">
        <v>253</v>
      </c>
      <c r="I25">
        <v>262</v>
      </c>
      <c r="J25">
        <v>270</v>
      </c>
      <c r="K25">
        <v>285</v>
      </c>
      <c r="L25">
        <v>267</v>
      </c>
      <c r="M25">
        <v>375</v>
      </c>
      <c r="N25">
        <v>357</v>
      </c>
      <c r="O25">
        <v>378</v>
      </c>
      <c r="P25">
        <v>383</v>
      </c>
      <c r="Q25">
        <v>373</v>
      </c>
      <c r="R25">
        <v>351</v>
      </c>
      <c r="S25">
        <v>375</v>
      </c>
      <c r="T25">
        <v>324</v>
      </c>
      <c r="U25">
        <v>334</v>
      </c>
      <c r="V25">
        <v>338</v>
      </c>
      <c r="W25">
        <v>371</v>
      </c>
      <c r="X25">
        <v>375</v>
      </c>
      <c r="Y25">
        <v>353</v>
      </c>
      <c r="Z25">
        <v>338</v>
      </c>
      <c r="AA25">
        <v>360</v>
      </c>
      <c r="AB25">
        <v>391</v>
      </c>
      <c r="AC25" s="3">
        <v>405</v>
      </c>
      <c r="AD25" s="3">
        <v>400</v>
      </c>
      <c r="AE25" s="3">
        <v>386</v>
      </c>
      <c r="AF25" s="3">
        <f>AVERAGE(X25:AE25)</f>
        <v>376</v>
      </c>
      <c r="AG25" s="3">
        <v>386</v>
      </c>
      <c r="AH25" s="3">
        <v>404</v>
      </c>
      <c r="AI25" s="3">
        <v>407</v>
      </c>
      <c r="AJ25" s="3">
        <v>404</v>
      </c>
      <c r="AK25" s="3">
        <v>388</v>
      </c>
      <c r="AL25" s="3">
        <v>399</v>
      </c>
      <c r="AM25" s="3">
        <v>397</v>
      </c>
      <c r="AN25" s="3">
        <v>388</v>
      </c>
      <c r="AO25" s="3"/>
    </row>
    <row r="26" spans="1:41">
      <c r="A26" t="s">
        <v>13</v>
      </c>
      <c r="B26" t="s">
        <v>13</v>
      </c>
      <c r="C26">
        <v>247</v>
      </c>
      <c r="D26">
        <v>218</v>
      </c>
      <c r="E26">
        <v>222</v>
      </c>
      <c r="F26">
        <v>200</v>
      </c>
      <c r="G26">
        <v>160</v>
      </c>
      <c r="H26">
        <v>164</v>
      </c>
      <c r="I26">
        <v>140</v>
      </c>
      <c r="J26">
        <v>132</v>
      </c>
      <c r="K26">
        <v>155</v>
      </c>
      <c r="L26">
        <v>151</v>
      </c>
      <c r="M26">
        <v>153</v>
      </c>
      <c r="N26">
        <v>150</v>
      </c>
      <c r="O26">
        <v>135</v>
      </c>
      <c r="P26">
        <v>127</v>
      </c>
      <c r="Q26">
        <v>145</v>
      </c>
      <c r="R26">
        <v>128</v>
      </c>
      <c r="S26">
        <v>135</v>
      </c>
      <c r="T26">
        <v>112</v>
      </c>
      <c r="U26">
        <v>118</v>
      </c>
      <c r="V26">
        <v>120</v>
      </c>
      <c r="W26">
        <v>112</v>
      </c>
      <c r="X26">
        <v>95</v>
      </c>
      <c r="Y26">
        <v>88</v>
      </c>
      <c r="Z26">
        <v>96</v>
      </c>
      <c r="AA26">
        <v>93</v>
      </c>
      <c r="AB26">
        <v>109</v>
      </c>
      <c r="AC26" s="3">
        <v>115.55555555555554</v>
      </c>
      <c r="AD26" s="3">
        <v>123</v>
      </c>
      <c r="AE26" s="3">
        <v>115</v>
      </c>
      <c r="AF26" s="3">
        <f>AVERAGE(X26:AE26)</f>
        <v>104.31944444444444</v>
      </c>
      <c r="AG26" s="3">
        <v>118</v>
      </c>
      <c r="AH26" s="3">
        <v>108</v>
      </c>
      <c r="AI26" s="3">
        <v>118</v>
      </c>
      <c r="AJ26" s="3">
        <v>118</v>
      </c>
      <c r="AK26" s="3">
        <v>134</v>
      </c>
      <c r="AL26" s="3">
        <v>130</v>
      </c>
      <c r="AM26" s="3">
        <v>123</v>
      </c>
      <c r="AN26" s="3">
        <v>123</v>
      </c>
      <c r="AO26" s="3"/>
    </row>
    <row r="27" spans="1:41">
      <c r="A27" t="s">
        <v>14</v>
      </c>
      <c r="B27" t="s">
        <v>14</v>
      </c>
      <c r="C27">
        <v>103</v>
      </c>
      <c r="D27">
        <v>82</v>
      </c>
      <c r="E27">
        <v>85</v>
      </c>
      <c r="F27">
        <v>78</v>
      </c>
      <c r="G27">
        <v>65</v>
      </c>
      <c r="H27">
        <v>60</v>
      </c>
      <c r="I27">
        <v>56</v>
      </c>
      <c r="J27">
        <v>75</v>
      </c>
      <c r="K27">
        <v>76</v>
      </c>
      <c r="L27">
        <v>78</v>
      </c>
      <c r="M27">
        <v>98</v>
      </c>
      <c r="N27">
        <v>80</v>
      </c>
      <c r="O27">
        <v>95</v>
      </c>
      <c r="P27">
        <v>87</v>
      </c>
      <c r="Q27">
        <v>103</v>
      </c>
      <c r="R27">
        <v>81</v>
      </c>
      <c r="S27">
        <v>81</v>
      </c>
      <c r="T27">
        <v>76</v>
      </c>
      <c r="U27">
        <v>67</v>
      </c>
      <c r="V27">
        <v>63</v>
      </c>
      <c r="W27">
        <v>76</v>
      </c>
      <c r="X27">
        <v>87</v>
      </c>
      <c r="Y27">
        <v>86</v>
      </c>
      <c r="Z27">
        <v>95</v>
      </c>
      <c r="AA27">
        <v>99</v>
      </c>
      <c r="AB27">
        <v>116</v>
      </c>
      <c r="AC27" s="3">
        <v>122.44444444444446</v>
      </c>
      <c r="AD27" s="3">
        <v>133</v>
      </c>
      <c r="AE27" s="3">
        <v>121</v>
      </c>
      <c r="AF27" s="3">
        <f>AVERAGE(X27:AE27)</f>
        <v>107.43055555555556</v>
      </c>
      <c r="AG27" s="3">
        <v>121</v>
      </c>
      <c r="AH27" s="3">
        <v>123</v>
      </c>
      <c r="AI27" s="3">
        <v>124</v>
      </c>
      <c r="AJ27" s="3">
        <v>122</v>
      </c>
      <c r="AK27" s="3">
        <v>121</v>
      </c>
      <c r="AL27" s="3">
        <v>106</v>
      </c>
      <c r="AM27" s="3">
        <v>110</v>
      </c>
      <c r="AN27" s="3">
        <v>127</v>
      </c>
      <c r="AO27" s="3"/>
    </row>
    <row r="28" spans="1:41">
      <c r="AC28" s="3"/>
      <c r="AD28" s="3"/>
      <c r="AE28" s="3"/>
      <c r="AF28" s="3"/>
      <c r="AG28" s="3"/>
    </row>
    <row r="29" spans="1:41">
      <c r="AC29" s="3"/>
      <c r="AD29" s="3"/>
      <c r="AE29" s="3"/>
      <c r="AF29" s="3"/>
      <c r="AG29" s="3"/>
    </row>
    <row r="30" spans="1:41">
      <c r="AC30" s="3"/>
      <c r="AD30" s="3"/>
      <c r="AE30" s="3"/>
      <c r="AF30" s="3"/>
      <c r="AG30" s="3"/>
    </row>
    <row r="31" spans="1:41">
      <c r="X31">
        <f t="shared" ref="X31:AF31" si="0">SUM(X24:X27)+SUM(X15:X18)</f>
        <v>1247</v>
      </c>
      <c r="Y31">
        <f t="shared" si="0"/>
        <v>1174</v>
      </c>
      <c r="Z31">
        <f t="shared" si="0"/>
        <v>1158</v>
      </c>
      <c r="AA31">
        <f t="shared" si="0"/>
        <v>1186</v>
      </c>
      <c r="AB31">
        <f t="shared" si="0"/>
        <v>1345</v>
      </c>
      <c r="AC31" s="3">
        <f t="shared" si="0"/>
        <v>1368.2222222222222</v>
      </c>
      <c r="AD31" s="3">
        <f t="shared" si="0"/>
        <v>1375</v>
      </c>
      <c r="AE31" s="3">
        <f t="shared" si="0"/>
        <v>1290</v>
      </c>
      <c r="AF31" s="3">
        <f t="shared" si="0"/>
        <v>1267.9027777777778</v>
      </c>
      <c r="AG31" s="3">
        <f t="shared" ref="AG31:AN31" si="1">SUM(AG24:AG27)+SUM(AG15:AG18)</f>
        <v>1311</v>
      </c>
      <c r="AH31" s="3">
        <f t="shared" si="1"/>
        <v>1373</v>
      </c>
      <c r="AI31" s="3">
        <f t="shared" si="1"/>
        <v>1381</v>
      </c>
      <c r="AJ31" s="3">
        <f t="shared" si="1"/>
        <v>1374</v>
      </c>
      <c r="AK31" s="3">
        <f t="shared" si="1"/>
        <v>1416</v>
      </c>
      <c r="AL31" s="3">
        <f t="shared" si="1"/>
        <v>1394</v>
      </c>
      <c r="AM31" s="3">
        <f t="shared" si="1"/>
        <v>1427</v>
      </c>
      <c r="AN31" s="3">
        <f t="shared" si="1"/>
        <v>1462</v>
      </c>
    </row>
    <row r="35" spans="36:41">
      <c r="AJ35" s="3"/>
      <c r="AK35" s="3"/>
      <c r="AL35" s="3"/>
      <c r="AM35" s="3"/>
      <c r="AN35" s="3"/>
      <c r="AO35" s="3"/>
    </row>
    <row r="95" spans="26:26">
      <c r="Z95" t="s">
        <v>16</v>
      </c>
    </row>
  </sheetData>
  <phoneticPr fontId="2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4" orientation="portrait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opLeftCell="B2" workbookViewId="0">
      <selection activeCell="C11" sqref="C11"/>
    </sheetView>
  </sheetViews>
  <sheetFormatPr baseColWidth="10" defaultRowHeight="12" x14ac:dyDescent="0"/>
  <cols>
    <col min="5" max="5" width="8.5" customWidth="1"/>
    <col min="6" max="6" width="19.1640625" customWidth="1"/>
    <col min="10" max="10" width="11.5" style="3" customWidth="1"/>
  </cols>
  <sheetData>
    <row r="1" spans="1:10" s="2" customFormat="1">
      <c r="A1"/>
      <c r="B1"/>
      <c r="C1"/>
      <c r="D1"/>
      <c r="E1"/>
      <c r="F1"/>
      <c r="G1"/>
      <c r="H1"/>
      <c r="I1"/>
      <c r="J1" s="6"/>
    </row>
  </sheetData>
  <phoneticPr fontId="0" type="noConversion"/>
  <pageMargins left="0.7" right="0.7" top="0.78740157499999996" bottom="0.78740157499999996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Teilnehmerzahlen</vt:lpstr>
      <vt:lpstr>leer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nat. OL und SM</dc:title>
  <dc:creator>Laube Hans</dc:creator>
  <cp:keywords>Statistik  nat.OL  SM</cp:keywords>
  <cp:lastModifiedBy>Michael Eglin</cp:lastModifiedBy>
  <cp:lastPrinted>2018-10-15T14:51:19Z</cp:lastPrinted>
  <dcterms:created xsi:type="dcterms:W3CDTF">2009-10-28T14:11:46Z</dcterms:created>
  <dcterms:modified xsi:type="dcterms:W3CDTF">2018-11-15T19:45:19Z</dcterms:modified>
</cp:coreProperties>
</file>